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Istruzioni" sheetId="1" r:id="rId1"/>
    <sheet name="Inserimento dati" sheetId="2" r:id="rId2"/>
  </sheets>
  <definedNames>
    <definedName name="_xlnm.Print_Area" localSheetId="1">'Inserimento dati'!$A$1:$I$49</definedName>
  </definedNames>
  <calcPr fullCalcOnLoad="1"/>
</workbook>
</file>

<file path=xl/sharedStrings.xml><?xml version="1.0" encoding="utf-8"?>
<sst xmlns="http://schemas.openxmlformats.org/spreadsheetml/2006/main" count="151" uniqueCount="53">
  <si>
    <t>Infanzia</t>
  </si>
  <si>
    <t>-</t>
  </si>
  <si>
    <t xml:space="preserve">Primaria </t>
  </si>
  <si>
    <t>Secondaria 1° grado</t>
  </si>
  <si>
    <t>Data spesa</t>
  </si>
  <si>
    <t>Importo</t>
  </si>
  <si>
    <t>Importo valido</t>
  </si>
  <si>
    <t>Valido</t>
  </si>
  <si>
    <t>Residuo</t>
  </si>
  <si>
    <t>Ordine scuola</t>
  </si>
  <si>
    <t>TOTALI</t>
  </si>
  <si>
    <t>Docente</t>
  </si>
  <si>
    <t>COGNOME NOME</t>
  </si>
  <si>
    <t>Giustifica</t>
  </si>
  <si>
    <t>Scontrino</t>
  </si>
  <si>
    <t>Fattura</t>
  </si>
  <si>
    <t>SI</t>
  </si>
  <si>
    <t>NO</t>
  </si>
  <si>
    <t>Rendicontazione spese (a cura del docente)</t>
  </si>
  <si>
    <t>Gestione rendicontazione (a cura della Segreteria)</t>
  </si>
  <si>
    <t>IN PARTE</t>
  </si>
  <si>
    <t>Addebito al docente</t>
  </si>
  <si>
    <t>Tipologia spesa</t>
  </si>
  <si>
    <t>Descrizione</t>
  </si>
  <si>
    <t>Resoconto</t>
  </si>
  <si>
    <t>Numero giustifiche ammesse</t>
  </si>
  <si>
    <t>Numero giustifiche NON ammesse</t>
  </si>
  <si>
    <t>Numero giustifiche ammesse IN PARTE</t>
  </si>
  <si>
    <t>Spese ammesse</t>
  </si>
  <si>
    <t>Spese non ammesse</t>
  </si>
  <si>
    <t xml:space="preserve">Totale spese </t>
  </si>
  <si>
    <t>Totale giustifiche</t>
  </si>
  <si>
    <t>Libri e testi</t>
  </si>
  <si>
    <t>Hardware</t>
  </si>
  <si>
    <t>Software</t>
  </si>
  <si>
    <t>Iscrizione corsi di formazione e aggiornamento</t>
  </si>
  <si>
    <t>Ticket per eventi culturali e spettacoli</t>
  </si>
  <si>
    <r>
      <t xml:space="preserve">Budget  </t>
    </r>
    <r>
      <rPr>
        <b/>
        <sz val="10"/>
        <rFont val="Calibri"/>
        <family val="2"/>
      </rPr>
      <t>€</t>
    </r>
  </si>
  <si>
    <t>Pubblicazioni e riviste per aggiornamento</t>
  </si>
  <si>
    <t>ISTRUZIONI PER LA COMPILAZIONE</t>
  </si>
  <si>
    <t>Campi a cura del docente</t>
  </si>
  <si>
    <t>Campi a cura della Segreteria</t>
  </si>
  <si>
    <t>Nella sezione di competenza del docente, i seguenti campi dovono essere compilati selezionado la voce pertinente nel menù a tendina:</t>
  </si>
  <si>
    <t>Tipologia di spesa</t>
  </si>
  <si>
    <t>Tutti gli altri campi devono essere compilati inserende il testo richiesto.</t>
  </si>
  <si>
    <t>Tutti gli altri compi si completano automaticamente.</t>
  </si>
  <si>
    <t>Altro (specificare nel campo Descrizione)</t>
  </si>
  <si>
    <t xml:space="preserve">Residuo s.b.f  </t>
  </si>
  <si>
    <t>Quando l'importo NON è ammissibile per incapienza dei fondi o per tipologia di spesa</t>
  </si>
  <si>
    <t>Quando l'importo è ammissibile solo in parte per capienza parziale del residuo disponibile</t>
  </si>
  <si>
    <r>
      <t xml:space="preserve">Il file si compone di due fogli; il foglio </t>
    </r>
    <r>
      <rPr>
        <b/>
        <sz val="10.5"/>
        <rFont val="Cambria"/>
        <family val="1"/>
      </rPr>
      <t>"Istruzioni"</t>
    </r>
    <r>
      <rPr>
        <sz val="10.5"/>
        <rFont val="Cambria"/>
        <family val="1"/>
      </rPr>
      <t xml:space="preserve"> e il foglio </t>
    </r>
    <r>
      <rPr>
        <b/>
        <sz val="10.5"/>
        <rFont val="Cambria"/>
        <family val="1"/>
      </rPr>
      <t>"Inserimento dati"</t>
    </r>
    <r>
      <rPr>
        <sz val="10.5"/>
        <rFont val="Cambria"/>
        <family val="1"/>
      </rPr>
      <t xml:space="preserve">. I dati dovono essere inseriti </t>
    </r>
    <r>
      <rPr>
        <b/>
        <sz val="10.5"/>
        <rFont val="Cambria"/>
        <family val="1"/>
      </rPr>
      <t>SOLO</t>
    </r>
    <r>
      <rPr>
        <sz val="10.5"/>
        <rFont val="Cambria"/>
        <family val="1"/>
      </rPr>
      <t xml:space="preserve"> nel foglio denominato "</t>
    </r>
    <r>
      <rPr>
        <b/>
        <sz val="10.5"/>
        <rFont val="Cambria"/>
        <family val="1"/>
      </rPr>
      <t>Inserimento dati</t>
    </r>
    <r>
      <rPr>
        <sz val="10.5"/>
        <rFont val="Cambria"/>
        <family val="1"/>
      </rPr>
      <t>", in base ai seguenti colori:</t>
    </r>
  </si>
  <si>
    <r>
      <t xml:space="preserve">Nella sezione di competenza della Segreteria, devono essere compilate </t>
    </r>
    <r>
      <rPr>
        <b/>
        <sz val="10.5"/>
        <rFont val="Cambria"/>
        <family val="1"/>
      </rPr>
      <t>SOLO</t>
    </r>
    <r>
      <rPr>
        <sz val="10.5"/>
        <rFont val="Cambria"/>
        <family val="1"/>
      </rPr>
      <t xml:space="preserve"> le celle della colonna denominata </t>
    </r>
    <r>
      <rPr>
        <b/>
        <sz val="10.5"/>
        <rFont val="Cambria"/>
        <family val="1"/>
      </rPr>
      <t>"Valido"</t>
    </r>
    <r>
      <rPr>
        <sz val="10.5"/>
        <rFont val="Cambria"/>
        <family val="1"/>
      </rPr>
      <t>, selezionando "SI", "NO" oppure "IN PARTE" dal menù a tendina, in base alla validazione o meno della spesa dichiarata dal docente.</t>
    </r>
  </si>
  <si>
    <t>Quando l'importo è ammissibile per incapienza dei fondi e per tipologia di spesa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</si>
</sst>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0"/>
      <name val="Calibri"/>
      <family val="2"/>
    </font>
    <font>
      <b/>
      <sz val="10.5"/>
      <name val="Cambria"/>
      <family val="1"/>
    </font>
    <font>
      <sz val="10.5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4" fontId="3" fillId="6" borderId="10" xfId="0" applyNumberFormat="1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left" vertical="center"/>
      <protection locked="0"/>
    </xf>
    <xf numFmtId="4" fontId="3" fillId="6" borderId="10" xfId="0" applyNumberFormat="1" applyFont="1" applyFill="1" applyBorder="1" applyAlignment="1" applyProtection="1">
      <alignment horizontal="center" vertical="center"/>
      <protection locked="0"/>
    </xf>
    <xf numFmtId="4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hidden="1"/>
    </xf>
    <xf numFmtId="0" fontId="2" fillId="6" borderId="10" xfId="0" applyFont="1" applyFill="1" applyBorder="1" applyAlignment="1" applyProtection="1">
      <alignment horizontal="left" vertical="center"/>
      <protection locked="0"/>
    </xf>
    <xf numFmtId="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2" fillId="35" borderId="11" xfId="0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4" fontId="3" fillId="34" borderId="10" xfId="0" applyNumberFormat="1" applyFont="1" applyFill="1" applyBorder="1" applyAlignment="1" applyProtection="1">
      <alignment horizontal="center" vertical="center"/>
      <protection hidden="1"/>
    </xf>
    <xf numFmtId="4" fontId="3" fillId="34" borderId="11" xfId="0" applyNumberFormat="1" applyFont="1" applyFill="1" applyBorder="1" applyAlignment="1" applyProtection="1">
      <alignment horizontal="center" vertical="center"/>
      <protection hidden="1"/>
    </xf>
    <xf numFmtId="164" fontId="3" fillId="34" borderId="11" xfId="0" applyNumberFormat="1" applyFont="1" applyFill="1" applyBorder="1" applyAlignment="1" applyProtection="1">
      <alignment horizontal="center" vertical="center"/>
      <protection hidden="1"/>
    </xf>
    <xf numFmtId="4" fontId="2" fillId="35" borderId="10" xfId="0" applyNumberFormat="1" applyFont="1" applyFill="1" applyBorder="1" applyAlignment="1" applyProtection="1">
      <alignment horizontal="center" vertical="center"/>
      <protection hidden="1"/>
    </xf>
    <xf numFmtId="0" fontId="2" fillId="18" borderId="10" xfId="0" applyFont="1" applyFill="1" applyBorder="1" applyAlignment="1" applyProtection="1">
      <alignment horizontal="center" vertical="center"/>
      <protection hidden="1"/>
    </xf>
    <xf numFmtId="0" fontId="2" fillId="18" borderId="11" xfId="0" applyFont="1" applyFill="1" applyBorder="1" applyAlignment="1" applyProtection="1">
      <alignment horizontal="center" vertical="center"/>
      <protection hidden="1"/>
    </xf>
    <xf numFmtId="4" fontId="2" fillId="18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5" borderId="10" xfId="0" applyFont="1" applyFill="1" applyBorder="1" applyAlignment="1" applyProtection="1">
      <alignment vertical="center"/>
      <protection hidden="1"/>
    </xf>
    <xf numFmtId="4" fontId="2" fillId="34" borderId="10" xfId="0" applyNumberFormat="1" applyFont="1" applyFill="1" applyBorder="1" applyAlignment="1" applyProtection="1">
      <alignment vertical="center"/>
      <protection hidden="1"/>
    </xf>
    <xf numFmtId="4" fontId="2" fillId="35" borderId="1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4" fontId="2" fillId="33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49" fontId="6" fillId="33" borderId="0" xfId="0" applyNumberFormat="1" applyFont="1" applyFill="1" applyAlignment="1" applyProtection="1">
      <alignment vertical="center" wrapText="1"/>
      <protection hidden="1"/>
    </xf>
    <xf numFmtId="0" fontId="5" fillId="33" borderId="12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6" fillId="6" borderId="10" xfId="0" applyFont="1" applyFill="1" applyBorder="1" applyAlignment="1" applyProtection="1">
      <alignment horizontal="left" vertical="center"/>
      <protection hidden="1"/>
    </xf>
    <xf numFmtId="0" fontId="6" fillId="33" borderId="13" xfId="0" applyFont="1" applyFill="1" applyBorder="1" applyAlignment="1" applyProtection="1">
      <alignment vertical="center"/>
      <protection hidden="1"/>
    </xf>
    <xf numFmtId="0" fontId="6" fillId="33" borderId="12" xfId="0" applyFont="1" applyFill="1" applyBorder="1" applyAlignment="1" applyProtection="1">
      <alignment vertical="center"/>
      <protection hidden="1"/>
    </xf>
    <xf numFmtId="4" fontId="6" fillId="34" borderId="10" xfId="0" applyNumberFormat="1" applyFont="1" applyFill="1" applyBorder="1" applyAlignment="1" applyProtection="1">
      <alignment horizontal="center"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5" fillId="6" borderId="0" xfId="0" applyFont="1" applyFill="1" applyBorder="1" applyAlignment="1" applyProtection="1">
      <alignment horizontal="center" vertical="center"/>
      <protection hidden="1"/>
    </xf>
    <xf numFmtId="0" fontId="6" fillId="6" borderId="13" xfId="0" applyFont="1" applyFill="1" applyBorder="1" applyAlignment="1" applyProtection="1">
      <alignment vertical="center"/>
      <protection hidden="1"/>
    </xf>
    <xf numFmtId="0" fontId="6" fillId="6" borderId="0" xfId="0" applyFont="1" applyFill="1" applyBorder="1" applyAlignment="1" applyProtection="1">
      <alignment vertical="center"/>
      <protection hidden="1"/>
    </xf>
    <xf numFmtId="49" fontId="6" fillId="34" borderId="12" xfId="0" applyNumberFormat="1" applyFont="1" applyFill="1" applyBorder="1" applyAlignment="1" applyProtection="1">
      <alignment horizontal="left" vertical="center" wrapText="1"/>
      <protection hidden="1"/>
    </xf>
    <xf numFmtId="49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34" borderId="0" xfId="0" applyNumberFormat="1" applyFont="1" applyFill="1" applyBorder="1" applyAlignment="1" applyProtection="1">
      <alignment horizontal="left" vertical="center" wrapText="1"/>
      <protection hidden="1"/>
    </xf>
    <xf numFmtId="49" fontId="6" fillId="34" borderId="13" xfId="0" applyNumberFormat="1" applyFont="1" applyFill="1" applyBorder="1" applyAlignment="1" applyProtection="1">
      <alignment horizontal="left" vertical="center" wrapText="1"/>
      <protection hidden="1"/>
    </xf>
    <xf numFmtId="0" fontId="6" fillId="33" borderId="14" xfId="0" applyFont="1" applyFill="1" applyBorder="1" applyAlignment="1" applyProtection="1">
      <alignment vertical="center"/>
      <protection hidden="1"/>
    </xf>
    <xf numFmtId="0" fontId="6" fillId="33" borderId="15" xfId="0" applyFont="1" applyFill="1" applyBorder="1" applyAlignment="1" applyProtection="1">
      <alignment vertical="center"/>
      <protection hidden="1"/>
    </xf>
    <xf numFmtId="0" fontId="6" fillId="33" borderId="16" xfId="0" applyFont="1" applyFill="1" applyBorder="1" applyAlignment="1" applyProtection="1">
      <alignment vertical="center"/>
      <protection hidden="1"/>
    </xf>
    <xf numFmtId="0" fontId="5" fillId="36" borderId="17" xfId="0" applyFont="1" applyFill="1" applyBorder="1" applyAlignment="1" applyProtection="1">
      <alignment horizontal="center" vertical="center"/>
      <protection hidden="1"/>
    </xf>
    <xf numFmtId="0" fontId="5" fillId="36" borderId="18" xfId="0" applyFont="1" applyFill="1" applyBorder="1" applyAlignment="1" applyProtection="1">
      <alignment horizontal="center" vertical="center"/>
      <protection hidden="1"/>
    </xf>
    <xf numFmtId="0" fontId="5" fillId="36" borderId="19" xfId="0" applyFont="1" applyFill="1" applyBorder="1" applyAlignment="1" applyProtection="1">
      <alignment horizontal="center" vertical="center"/>
      <protection hidden="1"/>
    </xf>
    <xf numFmtId="49" fontId="6" fillId="33" borderId="12" xfId="0" applyNumberFormat="1" applyFont="1" applyFill="1" applyBorder="1" applyAlignment="1" applyProtection="1">
      <alignment horizontal="left" vertical="center" wrapText="1"/>
      <protection hidden="1"/>
    </xf>
    <xf numFmtId="49" fontId="6" fillId="33" borderId="0" xfId="0" applyNumberFormat="1" applyFont="1" applyFill="1" applyBorder="1" applyAlignment="1" applyProtection="1">
      <alignment horizontal="left" vertical="center" wrapText="1"/>
      <protection hidden="1"/>
    </xf>
    <xf numFmtId="49" fontId="6" fillId="33" borderId="13" xfId="0" applyNumberFormat="1" applyFont="1" applyFill="1" applyBorder="1" applyAlignment="1" applyProtection="1">
      <alignment horizontal="left" vertical="center" wrapText="1"/>
      <protection hidden="1"/>
    </xf>
    <xf numFmtId="49" fontId="6" fillId="6" borderId="12" xfId="0" applyNumberFormat="1" applyFont="1" applyFill="1" applyBorder="1" applyAlignment="1" applyProtection="1">
      <alignment horizontal="left" vertical="center" wrapText="1"/>
      <protection hidden="1"/>
    </xf>
    <xf numFmtId="49" fontId="6" fillId="6" borderId="0" xfId="0" applyNumberFormat="1" applyFont="1" applyFill="1" applyBorder="1" applyAlignment="1" applyProtection="1">
      <alignment horizontal="left" vertical="center" wrapText="1"/>
      <protection hidden="1"/>
    </xf>
    <xf numFmtId="49" fontId="6" fillId="6" borderId="13" xfId="0" applyNumberFormat="1" applyFont="1" applyFill="1" applyBorder="1" applyAlignment="1" applyProtection="1">
      <alignment horizontal="left" vertical="center" wrapText="1"/>
      <protection hidden="1"/>
    </xf>
    <xf numFmtId="49" fontId="6" fillId="34" borderId="12" xfId="0" applyNumberFormat="1" applyFont="1" applyFill="1" applyBorder="1" applyAlignment="1" applyProtection="1">
      <alignment horizontal="left" vertical="center" wrapText="1"/>
      <protection hidden="1"/>
    </xf>
    <xf numFmtId="49" fontId="6" fillId="34" borderId="0" xfId="0" applyNumberFormat="1" applyFont="1" applyFill="1" applyBorder="1" applyAlignment="1" applyProtection="1">
      <alignment horizontal="left" vertical="center" wrapText="1"/>
      <protection hidden="1"/>
    </xf>
    <xf numFmtId="49" fontId="6" fillId="34" borderId="13" xfId="0" applyNumberFormat="1" applyFont="1" applyFill="1" applyBorder="1" applyAlignment="1" applyProtection="1">
      <alignment horizontal="left" vertical="center" wrapText="1"/>
      <protection hidden="1"/>
    </xf>
    <xf numFmtId="0" fontId="2" fillId="6" borderId="17" xfId="0" applyFont="1" applyFill="1" applyBorder="1" applyAlignment="1" applyProtection="1">
      <alignment horizontal="left" vertical="center"/>
      <protection locked="0"/>
    </xf>
    <xf numFmtId="0" fontId="2" fillId="6" borderId="19" xfId="0" applyFont="1" applyFill="1" applyBorder="1" applyAlignment="1" applyProtection="1">
      <alignment horizontal="left" vertical="center"/>
      <protection locked="0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2" fillId="35" borderId="18" xfId="0" applyFont="1" applyFill="1" applyBorder="1" applyAlignment="1" applyProtection="1">
      <alignment horizontal="left" vertical="center"/>
      <protection hidden="1"/>
    </xf>
    <xf numFmtId="0" fontId="2" fillId="35" borderId="19" xfId="0" applyFont="1" applyFill="1" applyBorder="1" applyAlignment="1" applyProtection="1">
      <alignment horizontal="left" vertical="center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0" fontId="2" fillId="35" borderId="18" xfId="0" applyFont="1" applyFill="1" applyBorder="1" applyAlignment="1" applyProtection="1">
      <alignment horizontal="center" vertical="center"/>
      <protection hidden="1"/>
    </xf>
    <xf numFmtId="0" fontId="2" fillId="35" borderId="19" xfId="0" applyFont="1" applyFill="1" applyBorder="1" applyAlignment="1" applyProtection="1">
      <alignment horizontal="center" vertical="center"/>
      <protection hidden="1"/>
    </xf>
    <xf numFmtId="0" fontId="2" fillId="18" borderId="10" xfId="0" applyFont="1" applyFill="1" applyBorder="1" applyAlignment="1" applyProtection="1">
      <alignment horizontal="left" vertical="center"/>
      <protection hidden="1"/>
    </xf>
    <xf numFmtId="0" fontId="2" fillId="18" borderId="17" xfId="0" applyFont="1" applyFill="1" applyBorder="1" applyAlignment="1" applyProtection="1">
      <alignment horizontal="center" vertical="center"/>
      <protection hidden="1"/>
    </xf>
    <xf numFmtId="0" fontId="2" fillId="18" borderId="18" xfId="0" applyFont="1" applyFill="1" applyBorder="1" applyAlignment="1" applyProtection="1">
      <alignment horizontal="center" vertical="center"/>
      <protection hidden="1"/>
    </xf>
    <xf numFmtId="0" fontId="2" fillId="18" borderId="19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ont>
        <color rgb="FFFFFF99"/>
      </font>
      <fill>
        <patternFill>
          <bgColor rgb="FFFFFF99"/>
        </patternFill>
      </fill>
    </dxf>
    <dxf>
      <font>
        <color theme="8" tint="0.7999799847602844"/>
      </font>
      <fill>
        <patternFill>
          <bgColor theme="8" tint="0.7999799847602844"/>
        </patternFill>
      </fill>
    </dxf>
    <dxf>
      <font>
        <color rgb="FFFFFF99"/>
      </font>
      <fill>
        <patternFill>
          <bgColor rgb="FFFFFF99"/>
        </patternFill>
      </fill>
    </dxf>
    <dxf>
      <font>
        <color rgb="FFFFFF99"/>
      </font>
      <fill>
        <patternFill>
          <bgColor rgb="FFFFFF99"/>
        </patternFill>
      </fill>
      <border/>
    </dxf>
    <dxf>
      <font>
        <color theme="8" tint="0.7999799847602844"/>
      </font>
      <fill>
        <patternFill>
          <bgColor theme="8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2" width="9.140625" style="39" customWidth="1"/>
    <col min="3" max="3" width="17.7109375" style="39" customWidth="1"/>
    <col min="4" max="4" width="9.140625" style="39" customWidth="1"/>
    <col min="5" max="5" width="17.7109375" style="39" customWidth="1"/>
    <col min="6" max="6" width="9.140625" style="39" customWidth="1"/>
    <col min="7" max="7" width="17.7109375" style="39" customWidth="1"/>
    <col min="8" max="8" width="47.57421875" style="39" customWidth="1"/>
    <col min="9" max="16384" width="9.140625" style="39" customWidth="1"/>
  </cols>
  <sheetData>
    <row r="2" spans="2:8" ht="13.5">
      <c r="B2" s="58" t="s">
        <v>39</v>
      </c>
      <c r="C2" s="59"/>
      <c r="D2" s="59"/>
      <c r="E2" s="59"/>
      <c r="F2" s="59"/>
      <c r="G2" s="59"/>
      <c r="H2" s="60"/>
    </row>
    <row r="3" spans="2:8" s="40" customFormat="1" ht="53.25" customHeight="1">
      <c r="B3" s="61" t="s">
        <v>50</v>
      </c>
      <c r="C3" s="62"/>
      <c r="D3" s="62"/>
      <c r="E3" s="62"/>
      <c r="F3" s="62"/>
      <c r="G3" s="62"/>
      <c r="H3" s="63"/>
    </row>
    <row r="4" spans="2:8" ht="13.5">
      <c r="B4" s="41" t="s">
        <v>40</v>
      </c>
      <c r="C4" s="42"/>
      <c r="D4" s="42"/>
      <c r="E4" s="43"/>
      <c r="G4" s="42"/>
      <c r="H4" s="44"/>
    </row>
    <row r="5" spans="2:8" ht="13.5">
      <c r="B5" s="45"/>
      <c r="C5" s="42"/>
      <c r="D5" s="42"/>
      <c r="E5" s="42"/>
      <c r="G5" s="42"/>
      <c r="H5" s="44"/>
    </row>
    <row r="6" spans="2:8" ht="13.5">
      <c r="B6" s="41" t="s">
        <v>41</v>
      </c>
      <c r="C6" s="42"/>
      <c r="D6" s="42"/>
      <c r="E6" s="46"/>
      <c r="G6" s="42"/>
      <c r="H6" s="44"/>
    </row>
    <row r="7" spans="2:8" ht="13.5">
      <c r="B7" s="45"/>
      <c r="C7" s="42"/>
      <c r="D7" s="42"/>
      <c r="E7" s="42"/>
      <c r="G7" s="42"/>
      <c r="H7" s="44"/>
    </row>
    <row r="8" spans="2:8" ht="21" customHeight="1">
      <c r="B8" s="64" t="s">
        <v>42</v>
      </c>
      <c r="C8" s="65"/>
      <c r="D8" s="65"/>
      <c r="E8" s="65"/>
      <c r="F8" s="65"/>
      <c r="G8" s="65"/>
      <c r="H8" s="66"/>
    </row>
    <row r="9" spans="2:8" ht="13.5">
      <c r="B9" s="47"/>
      <c r="C9" s="25" t="s">
        <v>9</v>
      </c>
      <c r="D9" s="48"/>
      <c r="E9" s="25" t="s">
        <v>43</v>
      </c>
      <c r="F9" s="48"/>
      <c r="G9" s="25" t="s">
        <v>13</v>
      </c>
      <c r="H9" s="49"/>
    </row>
    <row r="10" spans="2:8" ht="21.75" customHeight="1">
      <c r="B10" s="47" t="s">
        <v>44</v>
      </c>
      <c r="C10" s="50"/>
      <c r="D10" s="50"/>
      <c r="E10" s="50"/>
      <c r="F10" s="50"/>
      <c r="G10" s="50"/>
      <c r="H10" s="49"/>
    </row>
    <row r="11" spans="2:8" ht="13.5">
      <c r="B11" s="45"/>
      <c r="C11" s="42"/>
      <c r="D11" s="42"/>
      <c r="E11" s="42"/>
      <c r="F11" s="42"/>
      <c r="G11" s="42"/>
      <c r="H11" s="44"/>
    </row>
    <row r="12" spans="2:8" ht="45.75" customHeight="1">
      <c r="B12" s="67" t="s">
        <v>51</v>
      </c>
      <c r="C12" s="68"/>
      <c r="D12" s="68"/>
      <c r="E12" s="68"/>
      <c r="F12" s="68"/>
      <c r="G12" s="68"/>
      <c r="H12" s="69"/>
    </row>
    <row r="13" spans="2:8" ht="13.5">
      <c r="B13" s="51"/>
      <c r="C13" s="52" t="s">
        <v>16</v>
      </c>
      <c r="D13" s="53"/>
      <c r="E13" s="68" t="s">
        <v>52</v>
      </c>
      <c r="F13" s="68"/>
      <c r="G13" s="68"/>
      <c r="H13" s="69"/>
    </row>
    <row r="14" spans="2:8" ht="13.5">
      <c r="B14" s="51"/>
      <c r="C14" s="53"/>
      <c r="D14" s="53"/>
      <c r="E14" s="53"/>
      <c r="F14" s="53"/>
      <c r="G14" s="53"/>
      <c r="H14" s="54"/>
    </row>
    <row r="15" spans="2:8" ht="13.5">
      <c r="B15" s="51"/>
      <c r="C15" s="52" t="s">
        <v>17</v>
      </c>
      <c r="D15" s="53"/>
      <c r="E15" s="68" t="s">
        <v>48</v>
      </c>
      <c r="F15" s="68"/>
      <c r="G15" s="68"/>
      <c r="H15" s="69"/>
    </row>
    <row r="16" spans="2:8" ht="13.5">
      <c r="B16" s="51"/>
      <c r="C16" s="53"/>
      <c r="D16" s="53"/>
      <c r="E16" s="53"/>
      <c r="F16" s="53"/>
      <c r="G16" s="53"/>
      <c r="H16" s="54"/>
    </row>
    <row r="17" spans="2:8" ht="13.5">
      <c r="B17" s="51"/>
      <c r="C17" s="52" t="s">
        <v>20</v>
      </c>
      <c r="D17" s="53"/>
      <c r="E17" s="68" t="s">
        <v>49</v>
      </c>
      <c r="F17" s="68"/>
      <c r="G17" s="68"/>
      <c r="H17" s="69"/>
    </row>
    <row r="18" spans="2:8" ht="26.25" customHeight="1">
      <c r="B18" s="67" t="s">
        <v>45</v>
      </c>
      <c r="C18" s="68"/>
      <c r="D18" s="68"/>
      <c r="E18" s="68"/>
      <c r="F18" s="68"/>
      <c r="G18" s="68"/>
      <c r="H18" s="69"/>
    </row>
    <row r="19" spans="2:8" ht="13.5">
      <c r="B19" s="55"/>
      <c r="C19" s="56"/>
      <c r="D19" s="56"/>
      <c r="E19" s="56"/>
      <c r="F19" s="56"/>
      <c r="G19" s="56"/>
      <c r="H19" s="57"/>
    </row>
  </sheetData>
  <sheetProtection password="C576" sheet="1" objects="1" scenarios="1" selectLockedCells="1" selectUnlockedCells="1"/>
  <mergeCells count="8">
    <mergeCell ref="B2:H2"/>
    <mergeCell ref="B3:H3"/>
    <mergeCell ref="B8:H8"/>
    <mergeCell ref="B12:H12"/>
    <mergeCell ref="B18:H18"/>
    <mergeCell ref="E13:H13"/>
    <mergeCell ref="E15:H15"/>
    <mergeCell ref="E17:H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32"/>
  <sheetViews>
    <sheetView showGridLines="0" zoomScalePageLayoutView="0" workbookViewId="0" topLeftCell="A4">
      <selection activeCell="C14" sqref="C14"/>
    </sheetView>
  </sheetViews>
  <sheetFormatPr defaultColWidth="9.140625" defaultRowHeight="15"/>
  <cols>
    <col min="1" max="1" width="12.8515625" style="1" bestFit="1" customWidth="1"/>
    <col min="2" max="2" width="39.140625" style="3" bestFit="1" customWidth="1"/>
    <col min="3" max="3" width="46.7109375" style="3" customWidth="1"/>
    <col min="4" max="4" width="14.28125" style="3" bestFit="1" customWidth="1"/>
    <col min="5" max="5" width="8.140625" style="3" bestFit="1" customWidth="1"/>
    <col min="6" max="6" width="8.7109375" style="3" bestFit="1" customWidth="1"/>
    <col min="7" max="7" width="14.00390625" style="3" bestFit="1" customWidth="1"/>
    <col min="8" max="8" width="18.57421875" style="3" bestFit="1" customWidth="1"/>
    <col min="9" max="9" width="8.00390625" style="3" bestFit="1" customWidth="1"/>
    <col min="10" max="10" width="9.140625" style="17" customWidth="1"/>
    <col min="11" max="11" width="39.140625" style="17" hidden="1" customWidth="1"/>
    <col min="12" max="12" width="16.7109375" style="17" bestFit="1" customWidth="1"/>
    <col min="13" max="42" width="9.140625" style="17" customWidth="1"/>
    <col min="43" max="16384" width="9.140625" style="3" customWidth="1"/>
  </cols>
  <sheetData>
    <row r="1" spans="1:63" s="17" customFormat="1" ht="12.75">
      <c r="A1" s="28"/>
      <c r="B1" s="14"/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</row>
    <row r="2" spans="1:49" ht="12.75">
      <c r="A2" s="34" t="s">
        <v>11</v>
      </c>
      <c r="B2" s="70" t="s">
        <v>12</v>
      </c>
      <c r="C2" s="71"/>
      <c r="D2" s="36" t="s">
        <v>37</v>
      </c>
      <c r="E2" s="12">
        <v>500</v>
      </c>
      <c r="F2" s="15"/>
      <c r="G2" s="16"/>
      <c r="H2" s="17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2"/>
      <c r="AR2" s="2"/>
      <c r="AS2" s="2"/>
      <c r="AT2" s="2"/>
      <c r="AU2" s="2"/>
      <c r="AV2" s="2"/>
      <c r="AW2" s="2"/>
    </row>
    <row r="3" spans="1:49" s="17" customFormat="1" ht="12.75">
      <c r="A3" s="14"/>
      <c r="B3" s="14"/>
      <c r="C3" s="14"/>
      <c r="D3" s="14"/>
      <c r="E3" s="14"/>
      <c r="F3" s="18"/>
      <c r="G3" s="15"/>
      <c r="H3" s="14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49" ht="12.75">
      <c r="A4" s="35" t="s">
        <v>9</v>
      </c>
      <c r="B4" s="11" t="s">
        <v>1</v>
      </c>
      <c r="D4" s="37" t="s">
        <v>47</v>
      </c>
      <c r="E4" s="12">
        <f>E2-E39</f>
        <v>500</v>
      </c>
      <c r="F4" s="15"/>
      <c r="G4" s="15"/>
      <c r="H4" s="17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2"/>
      <c r="AR4" s="2"/>
      <c r="AS4" s="2"/>
      <c r="AT4" s="2"/>
      <c r="AU4" s="2"/>
      <c r="AV4" s="2"/>
      <c r="AW4" s="2"/>
    </row>
    <row r="5" spans="1:49" s="17" customFormat="1" ht="12.75">
      <c r="A5" s="14"/>
      <c r="B5" s="14"/>
      <c r="C5" s="14"/>
      <c r="D5" s="14"/>
      <c r="E5" s="14"/>
      <c r="F5" s="14"/>
      <c r="G5" s="14"/>
      <c r="H5" s="14"/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spans="1:49" s="17" customFormat="1" ht="12.75">
      <c r="A6" s="28"/>
      <c r="B6" s="14"/>
      <c r="C6" s="14"/>
      <c r="D6" s="14"/>
      <c r="E6" s="13"/>
      <c r="F6" s="13"/>
      <c r="G6" s="13"/>
      <c r="H6" s="13"/>
      <c r="I6" s="13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s="5" customFormat="1" ht="15" customHeight="1">
      <c r="A7" s="79" t="s">
        <v>18</v>
      </c>
      <c r="B7" s="80"/>
      <c r="C7" s="80"/>
      <c r="D7" s="80"/>
      <c r="E7" s="81"/>
      <c r="F7" s="75" t="s">
        <v>19</v>
      </c>
      <c r="G7" s="76"/>
      <c r="H7" s="76"/>
      <c r="I7" s="77"/>
      <c r="J7" s="29"/>
      <c r="K7" s="15" t="s">
        <v>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4"/>
      <c r="AR7" s="4"/>
      <c r="AS7" s="4"/>
      <c r="AT7" s="4"/>
      <c r="AU7" s="4"/>
      <c r="AV7" s="4"/>
      <c r="AW7" s="4"/>
    </row>
    <row r="8" spans="1:49" s="5" customFormat="1" ht="12" customHeight="1">
      <c r="A8" s="25" t="s">
        <v>4</v>
      </c>
      <c r="B8" s="26" t="s">
        <v>22</v>
      </c>
      <c r="C8" s="26" t="s">
        <v>23</v>
      </c>
      <c r="D8" s="26" t="s">
        <v>13</v>
      </c>
      <c r="E8" s="26" t="s">
        <v>5</v>
      </c>
      <c r="F8" s="19" t="s">
        <v>7</v>
      </c>
      <c r="G8" s="20" t="s">
        <v>6</v>
      </c>
      <c r="H8" s="20" t="s">
        <v>21</v>
      </c>
      <c r="I8" s="20" t="s">
        <v>8</v>
      </c>
      <c r="J8" s="29"/>
      <c r="K8" s="15" t="s">
        <v>0</v>
      </c>
      <c r="L8" s="15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4"/>
      <c r="AR8" s="4"/>
      <c r="AS8" s="4"/>
      <c r="AT8" s="4"/>
      <c r="AU8" s="4"/>
      <c r="AV8" s="4"/>
      <c r="AW8" s="4"/>
    </row>
    <row r="9" spans="1:49" ht="12.75">
      <c r="A9" s="6"/>
      <c r="B9" s="7" t="s">
        <v>1</v>
      </c>
      <c r="C9" s="7"/>
      <c r="D9" s="7" t="s">
        <v>1</v>
      </c>
      <c r="E9" s="8"/>
      <c r="F9" s="9" t="s">
        <v>1</v>
      </c>
      <c r="G9" s="21">
        <f>IF(F9="si",E9,IF(F9="no",E9/E9-1,IF(F9="-",0,IF(F9="IN PARTE",E2))))</f>
        <v>0</v>
      </c>
      <c r="H9" s="22">
        <f>IF(F9="si",0,IF(F9="no",E9,IF(F9="-",0,IF(F9="IN PARTE",E9-G9))))</f>
        <v>0</v>
      </c>
      <c r="I9" s="23" t="str">
        <f>IF(F9&lt;&gt;"-",E2-G9," ")</f>
        <v> </v>
      </c>
      <c r="J9" s="15"/>
      <c r="K9" s="15" t="s">
        <v>2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2"/>
      <c r="AR9" s="2"/>
      <c r="AS9" s="2"/>
      <c r="AT9" s="2"/>
      <c r="AU9" s="2"/>
      <c r="AV9" s="2"/>
      <c r="AW9" s="2"/>
    </row>
    <row r="10" spans="1:49" ht="12.75">
      <c r="A10" s="6"/>
      <c r="B10" s="7" t="s">
        <v>1</v>
      </c>
      <c r="C10" s="7"/>
      <c r="D10" s="7" t="s">
        <v>1</v>
      </c>
      <c r="E10" s="8"/>
      <c r="F10" s="9" t="s">
        <v>1</v>
      </c>
      <c r="G10" s="21">
        <f>IF(F10="si",E10,IF(F10="no",E10/E10-1,IF(F10="-",0,IF(F10="IN PARTE",I9))))</f>
        <v>0</v>
      </c>
      <c r="H10" s="22">
        <f aca="true" t="shared" si="0" ref="H10:H29">IF(F10="si",0,IF(F10="no",E10,IF(F10="-",0,IF(F10="IN PARTE",E10-G10))))</f>
        <v>0</v>
      </c>
      <c r="I10" s="23" t="str">
        <f>IF(F10&lt;&gt;"-",I9-G10," ")</f>
        <v> </v>
      </c>
      <c r="J10" s="15"/>
      <c r="K10" s="15" t="s">
        <v>3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2"/>
      <c r="AR10" s="2"/>
      <c r="AS10" s="2"/>
      <c r="AT10" s="2"/>
      <c r="AU10" s="2"/>
      <c r="AV10" s="2"/>
      <c r="AW10" s="2"/>
    </row>
    <row r="11" spans="1:49" ht="12.75">
      <c r="A11" s="6"/>
      <c r="B11" s="7"/>
      <c r="C11" s="7"/>
      <c r="D11" s="7" t="s">
        <v>1</v>
      </c>
      <c r="E11" s="8"/>
      <c r="F11" s="9" t="s">
        <v>1</v>
      </c>
      <c r="G11" s="21">
        <f aca="true" t="shared" si="1" ref="G11:G29">IF(F11="si",E11,IF(F11="no",E11/E11-1,IF(F11="-",0,IF(F11="IN PARTE",I10))))</f>
        <v>0</v>
      </c>
      <c r="H11" s="22">
        <f t="shared" si="0"/>
        <v>0</v>
      </c>
      <c r="I11" s="23" t="str">
        <f aca="true" t="shared" si="2" ref="I11:I38">IF(F11&lt;&gt;"-",I10-G11," ")</f>
        <v> 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2"/>
      <c r="AR11" s="2"/>
      <c r="AS11" s="2"/>
      <c r="AT11" s="2"/>
      <c r="AU11" s="2"/>
      <c r="AV11" s="2"/>
      <c r="AW11" s="2"/>
    </row>
    <row r="12" spans="1:49" ht="12.75">
      <c r="A12" s="6"/>
      <c r="B12" s="7" t="s">
        <v>1</v>
      </c>
      <c r="C12" s="7"/>
      <c r="D12" s="7" t="s">
        <v>1</v>
      </c>
      <c r="E12" s="8"/>
      <c r="F12" s="9" t="s">
        <v>1</v>
      </c>
      <c r="G12" s="21">
        <f t="shared" si="1"/>
        <v>0</v>
      </c>
      <c r="H12" s="22">
        <f t="shared" si="0"/>
        <v>0</v>
      </c>
      <c r="I12" s="23" t="str">
        <f t="shared" si="2"/>
        <v> 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2"/>
      <c r="AR12" s="2"/>
      <c r="AS12" s="2"/>
      <c r="AT12" s="2"/>
      <c r="AU12" s="2"/>
      <c r="AV12" s="2"/>
      <c r="AW12" s="2"/>
    </row>
    <row r="13" spans="1:49" ht="12.75">
      <c r="A13" s="6"/>
      <c r="B13" s="7" t="s">
        <v>1</v>
      </c>
      <c r="C13" s="7"/>
      <c r="D13" s="7" t="s">
        <v>1</v>
      </c>
      <c r="E13" s="8"/>
      <c r="F13" s="9" t="s">
        <v>1</v>
      </c>
      <c r="G13" s="21">
        <f t="shared" si="1"/>
        <v>0</v>
      </c>
      <c r="H13" s="22">
        <f t="shared" si="0"/>
        <v>0</v>
      </c>
      <c r="I13" s="23" t="str">
        <f t="shared" si="2"/>
        <v> </v>
      </c>
      <c r="J13" s="15"/>
      <c r="K13" s="15" t="s">
        <v>1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2"/>
      <c r="AR13" s="2"/>
      <c r="AS13" s="2"/>
      <c r="AT13" s="2"/>
      <c r="AU13" s="2"/>
      <c r="AV13" s="2"/>
      <c r="AW13" s="2"/>
    </row>
    <row r="14" spans="1:49" ht="12.75">
      <c r="A14" s="6"/>
      <c r="B14" s="7" t="s">
        <v>1</v>
      </c>
      <c r="C14" s="7"/>
      <c r="D14" s="7" t="s">
        <v>1</v>
      </c>
      <c r="E14" s="8"/>
      <c r="F14" s="9" t="s">
        <v>1</v>
      </c>
      <c r="G14" s="21">
        <f t="shared" si="1"/>
        <v>0</v>
      </c>
      <c r="H14" s="22">
        <f t="shared" si="0"/>
        <v>0</v>
      </c>
      <c r="I14" s="23" t="str">
        <f t="shared" si="2"/>
        <v> </v>
      </c>
      <c r="J14" s="15"/>
      <c r="K14" s="15" t="s">
        <v>14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2"/>
      <c r="AR14" s="2"/>
      <c r="AS14" s="2"/>
      <c r="AT14" s="2"/>
      <c r="AU14" s="2"/>
      <c r="AV14" s="2"/>
      <c r="AW14" s="2"/>
    </row>
    <row r="15" spans="1:49" ht="12.75">
      <c r="A15" s="6"/>
      <c r="B15" s="7" t="s">
        <v>1</v>
      </c>
      <c r="C15" s="7"/>
      <c r="D15" s="7" t="s">
        <v>1</v>
      </c>
      <c r="E15" s="8"/>
      <c r="F15" s="9" t="s">
        <v>1</v>
      </c>
      <c r="G15" s="21">
        <f t="shared" si="1"/>
        <v>0</v>
      </c>
      <c r="H15" s="22">
        <f t="shared" si="0"/>
        <v>0</v>
      </c>
      <c r="I15" s="23" t="str">
        <f t="shared" si="2"/>
        <v> </v>
      </c>
      <c r="J15" s="15"/>
      <c r="K15" s="15" t="s">
        <v>15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2"/>
      <c r="AR15" s="2"/>
      <c r="AS15" s="2"/>
      <c r="AT15" s="2"/>
      <c r="AU15" s="2"/>
      <c r="AV15" s="2"/>
      <c r="AW15" s="2"/>
    </row>
    <row r="16" spans="1:49" ht="12.75">
      <c r="A16" s="6"/>
      <c r="B16" s="7" t="s">
        <v>1</v>
      </c>
      <c r="C16" s="7"/>
      <c r="D16" s="7" t="s">
        <v>1</v>
      </c>
      <c r="E16" s="8"/>
      <c r="F16" s="9" t="s">
        <v>1</v>
      </c>
      <c r="G16" s="21">
        <f t="shared" si="1"/>
        <v>0</v>
      </c>
      <c r="H16" s="22">
        <f t="shared" si="0"/>
        <v>0</v>
      </c>
      <c r="I16" s="23" t="str">
        <f t="shared" si="2"/>
        <v> 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2"/>
      <c r="AR16" s="2"/>
      <c r="AS16" s="2"/>
      <c r="AT16" s="2"/>
      <c r="AU16" s="2"/>
      <c r="AV16" s="2"/>
      <c r="AW16" s="2"/>
    </row>
    <row r="17" spans="1:49" ht="12.75">
      <c r="A17" s="6"/>
      <c r="B17" s="7" t="s">
        <v>1</v>
      </c>
      <c r="C17" s="7"/>
      <c r="D17" s="7" t="s">
        <v>1</v>
      </c>
      <c r="E17" s="8"/>
      <c r="F17" s="9" t="s">
        <v>1</v>
      </c>
      <c r="G17" s="21">
        <f t="shared" si="1"/>
        <v>0</v>
      </c>
      <c r="H17" s="22">
        <f t="shared" si="0"/>
        <v>0</v>
      </c>
      <c r="I17" s="23" t="str">
        <f t="shared" si="2"/>
        <v> 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2"/>
      <c r="AR17" s="2"/>
      <c r="AS17" s="2"/>
      <c r="AT17" s="2"/>
      <c r="AU17" s="2"/>
      <c r="AV17" s="2"/>
      <c r="AW17" s="2"/>
    </row>
    <row r="18" spans="1:49" ht="12.75">
      <c r="A18" s="6"/>
      <c r="B18" s="7" t="s">
        <v>1</v>
      </c>
      <c r="C18" s="7"/>
      <c r="D18" s="7" t="s">
        <v>1</v>
      </c>
      <c r="E18" s="8"/>
      <c r="F18" s="9" t="s">
        <v>1</v>
      </c>
      <c r="G18" s="21">
        <f t="shared" si="1"/>
        <v>0</v>
      </c>
      <c r="H18" s="22">
        <f t="shared" si="0"/>
        <v>0</v>
      </c>
      <c r="I18" s="23" t="str">
        <f t="shared" si="2"/>
        <v> </v>
      </c>
      <c r="J18" s="15"/>
      <c r="K18" s="15" t="s">
        <v>1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2"/>
      <c r="AR18" s="2"/>
      <c r="AS18" s="2"/>
      <c r="AT18" s="2"/>
      <c r="AU18" s="2"/>
      <c r="AV18" s="2"/>
      <c r="AW18" s="2"/>
    </row>
    <row r="19" spans="1:49" ht="12.75">
      <c r="A19" s="6"/>
      <c r="B19" s="7" t="s">
        <v>1</v>
      </c>
      <c r="C19" s="7"/>
      <c r="D19" s="7" t="s">
        <v>1</v>
      </c>
      <c r="E19" s="8"/>
      <c r="F19" s="9" t="s">
        <v>1</v>
      </c>
      <c r="G19" s="21">
        <f t="shared" si="1"/>
        <v>0</v>
      </c>
      <c r="H19" s="22">
        <f t="shared" si="0"/>
        <v>0</v>
      </c>
      <c r="I19" s="23" t="str">
        <f t="shared" si="2"/>
        <v> </v>
      </c>
      <c r="J19" s="15"/>
      <c r="K19" s="15" t="s">
        <v>16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2"/>
      <c r="AR19" s="2"/>
      <c r="AS19" s="2"/>
      <c r="AT19" s="2"/>
      <c r="AU19" s="2"/>
      <c r="AV19" s="2"/>
      <c r="AW19" s="2"/>
    </row>
    <row r="20" spans="1:49" ht="12.75">
      <c r="A20" s="6"/>
      <c r="B20" s="7" t="s">
        <v>1</v>
      </c>
      <c r="C20" s="7"/>
      <c r="D20" s="7" t="s">
        <v>1</v>
      </c>
      <c r="E20" s="8"/>
      <c r="F20" s="9" t="s">
        <v>1</v>
      </c>
      <c r="G20" s="21">
        <f t="shared" si="1"/>
        <v>0</v>
      </c>
      <c r="H20" s="22">
        <f t="shared" si="0"/>
        <v>0</v>
      </c>
      <c r="I20" s="23" t="str">
        <f t="shared" si="2"/>
        <v> </v>
      </c>
      <c r="J20" s="15"/>
      <c r="K20" s="15" t="s">
        <v>17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2"/>
      <c r="AR20" s="2"/>
      <c r="AS20" s="2"/>
      <c r="AT20" s="2"/>
      <c r="AU20" s="2"/>
      <c r="AV20" s="2"/>
      <c r="AW20" s="2"/>
    </row>
    <row r="21" spans="1:49" ht="12.75">
      <c r="A21" s="6"/>
      <c r="B21" s="7" t="s">
        <v>1</v>
      </c>
      <c r="C21" s="7"/>
      <c r="D21" s="7" t="s">
        <v>1</v>
      </c>
      <c r="E21" s="8"/>
      <c r="F21" s="9" t="s">
        <v>1</v>
      </c>
      <c r="G21" s="21">
        <f t="shared" si="1"/>
        <v>0</v>
      </c>
      <c r="H21" s="22">
        <f t="shared" si="0"/>
        <v>0</v>
      </c>
      <c r="I21" s="23" t="str">
        <f t="shared" si="2"/>
        <v> </v>
      </c>
      <c r="J21" s="15"/>
      <c r="K21" s="15" t="s">
        <v>20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2"/>
      <c r="AR21" s="2"/>
      <c r="AS21" s="2"/>
      <c r="AT21" s="2"/>
      <c r="AU21" s="2"/>
      <c r="AV21" s="2"/>
      <c r="AW21" s="2"/>
    </row>
    <row r="22" spans="1:49" ht="12.75">
      <c r="A22" s="6"/>
      <c r="B22" s="7" t="s">
        <v>1</v>
      </c>
      <c r="C22" s="7"/>
      <c r="D22" s="7" t="s">
        <v>1</v>
      </c>
      <c r="E22" s="8"/>
      <c r="F22" s="9" t="s">
        <v>1</v>
      </c>
      <c r="G22" s="21">
        <f t="shared" si="1"/>
        <v>0</v>
      </c>
      <c r="H22" s="22">
        <f t="shared" si="0"/>
        <v>0</v>
      </c>
      <c r="I22" s="23" t="str">
        <f t="shared" si="2"/>
        <v> 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2"/>
      <c r="AR22" s="2"/>
      <c r="AS22" s="2"/>
      <c r="AT22" s="2"/>
      <c r="AU22" s="2"/>
      <c r="AV22" s="2"/>
      <c r="AW22" s="2"/>
    </row>
    <row r="23" spans="1:49" ht="12.75">
      <c r="A23" s="6"/>
      <c r="B23" s="7" t="s">
        <v>1</v>
      </c>
      <c r="C23" s="7"/>
      <c r="D23" s="7" t="s">
        <v>1</v>
      </c>
      <c r="E23" s="8"/>
      <c r="F23" s="9" t="s">
        <v>1</v>
      </c>
      <c r="G23" s="21">
        <f t="shared" si="1"/>
        <v>0</v>
      </c>
      <c r="H23" s="22">
        <f t="shared" si="0"/>
        <v>0</v>
      </c>
      <c r="I23" s="23" t="str">
        <f t="shared" si="2"/>
        <v> </v>
      </c>
      <c r="J23" s="15"/>
      <c r="K23" s="17" t="s">
        <v>1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2"/>
      <c r="AR23" s="2"/>
      <c r="AS23" s="2"/>
      <c r="AT23" s="2"/>
      <c r="AU23" s="2"/>
      <c r="AV23" s="2"/>
      <c r="AW23" s="2"/>
    </row>
    <row r="24" spans="1:49" ht="12.75">
      <c r="A24" s="6"/>
      <c r="B24" s="7" t="s">
        <v>1</v>
      </c>
      <c r="C24" s="7"/>
      <c r="D24" s="7" t="s">
        <v>1</v>
      </c>
      <c r="E24" s="8"/>
      <c r="F24" s="9" t="s">
        <v>1</v>
      </c>
      <c r="G24" s="21">
        <f t="shared" si="1"/>
        <v>0</v>
      </c>
      <c r="H24" s="22">
        <f t="shared" si="0"/>
        <v>0</v>
      </c>
      <c r="I24" s="23" t="str">
        <f t="shared" si="2"/>
        <v> </v>
      </c>
      <c r="J24" s="15"/>
      <c r="K24" s="15" t="s">
        <v>32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2"/>
      <c r="AR24" s="2"/>
      <c r="AS24" s="2"/>
      <c r="AT24" s="2"/>
      <c r="AU24" s="2"/>
      <c r="AV24" s="2"/>
      <c r="AW24" s="2"/>
    </row>
    <row r="25" spans="1:49" ht="12.75">
      <c r="A25" s="6"/>
      <c r="B25" s="7" t="s">
        <v>1</v>
      </c>
      <c r="C25" s="7"/>
      <c r="D25" s="7" t="s">
        <v>1</v>
      </c>
      <c r="E25" s="8"/>
      <c r="F25" s="9" t="s">
        <v>1</v>
      </c>
      <c r="G25" s="21">
        <f t="shared" si="1"/>
        <v>0</v>
      </c>
      <c r="H25" s="22">
        <f t="shared" si="0"/>
        <v>0</v>
      </c>
      <c r="I25" s="23" t="str">
        <f t="shared" si="2"/>
        <v> </v>
      </c>
      <c r="J25" s="15"/>
      <c r="K25" s="15" t="s">
        <v>38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2"/>
      <c r="AR25" s="2"/>
      <c r="AS25" s="2"/>
      <c r="AT25" s="2"/>
      <c r="AU25" s="2"/>
      <c r="AV25" s="2"/>
      <c r="AW25" s="2"/>
    </row>
    <row r="26" spans="1:49" ht="12.75">
      <c r="A26" s="6"/>
      <c r="B26" s="7" t="s">
        <v>1</v>
      </c>
      <c r="C26" s="7"/>
      <c r="D26" s="7" t="s">
        <v>1</v>
      </c>
      <c r="E26" s="8"/>
      <c r="F26" s="9" t="s">
        <v>1</v>
      </c>
      <c r="G26" s="21">
        <f t="shared" si="1"/>
        <v>0</v>
      </c>
      <c r="H26" s="22">
        <f t="shared" si="0"/>
        <v>0</v>
      </c>
      <c r="I26" s="23" t="str">
        <f t="shared" si="2"/>
        <v> </v>
      </c>
      <c r="J26" s="15"/>
      <c r="K26" s="15" t="s">
        <v>33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2"/>
      <c r="AR26" s="2"/>
      <c r="AS26" s="2"/>
      <c r="AT26" s="2"/>
      <c r="AU26" s="2"/>
      <c r="AV26" s="2"/>
      <c r="AW26" s="2"/>
    </row>
    <row r="27" spans="1:49" ht="12.75">
      <c r="A27" s="6"/>
      <c r="B27" s="7" t="s">
        <v>1</v>
      </c>
      <c r="C27" s="7"/>
      <c r="D27" s="7" t="s">
        <v>1</v>
      </c>
      <c r="E27" s="8"/>
      <c r="F27" s="9" t="s">
        <v>1</v>
      </c>
      <c r="G27" s="21">
        <f t="shared" si="1"/>
        <v>0</v>
      </c>
      <c r="H27" s="22">
        <f t="shared" si="0"/>
        <v>0</v>
      </c>
      <c r="I27" s="23" t="str">
        <f t="shared" si="2"/>
        <v> </v>
      </c>
      <c r="J27" s="15"/>
      <c r="K27" s="15" t="s">
        <v>34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2"/>
      <c r="AR27" s="2"/>
      <c r="AS27" s="2"/>
      <c r="AT27" s="2"/>
      <c r="AU27" s="2"/>
      <c r="AV27" s="2"/>
      <c r="AW27" s="2"/>
    </row>
    <row r="28" spans="1:49" ht="12.75">
      <c r="A28" s="6"/>
      <c r="B28" s="7" t="s">
        <v>1</v>
      </c>
      <c r="C28" s="7"/>
      <c r="D28" s="7" t="s">
        <v>1</v>
      </c>
      <c r="E28" s="8"/>
      <c r="F28" s="9" t="s">
        <v>1</v>
      </c>
      <c r="G28" s="21">
        <f t="shared" si="1"/>
        <v>0</v>
      </c>
      <c r="H28" s="22">
        <f t="shared" si="0"/>
        <v>0</v>
      </c>
      <c r="I28" s="23" t="str">
        <f t="shared" si="2"/>
        <v> </v>
      </c>
      <c r="J28" s="15"/>
      <c r="K28" s="15" t="s">
        <v>35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2"/>
      <c r="AR28" s="2"/>
      <c r="AS28" s="2"/>
      <c r="AT28" s="2"/>
      <c r="AU28" s="2"/>
      <c r="AV28" s="2"/>
      <c r="AW28" s="2"/>
    </row>
    <row r="29" spans="1:49" ht="12.75">
      <c r="A29" s="6"/>
      <c r="B29" s="7" t="s">
        <v>1</v>
      </c>
      <c r="C29" s="7"/>
      <c r="D29" s="7" t="s">
        <v>1</v>
      </c>
      <c r="E29" s="8"/>
      <c r="F29" s="9" t="s">
        <v>1</v>
      </c>
      <c r="G29" s="21">
        <f t="shared" si="1"/>
        <v>0</v>
      </c>
      <c r="H29" s="22">
        <f t="shared" si="0"/>
        <v>0</v>
      </c>
      <c r="I29" s="23" t="str">
        <f t="shared" si="2"/>
        <v> </v>
      </c>
      <c r="J29" s="15"/>
      <c r="K29" s="15" t="s">
        <v>36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2"/>
      <c r="AR29" s="2"/>
      <c r="AS29" s="2"/>
      <c r="AT29" s="2"/>
      <c r="AU29" s="2"/>
      <c r="AV29" s="2"/>
      <c r="AW29" s="2"/>
    </row>
    <row r="30" spans="1:49" ht="12.75">
      <c r="A30" s="6"/>
      <c r="B30" s="7" t="s">
        <v>1</v>
      </c>
      <c r="C30" s="7"/>
      <c r="D30" s="7" t="s">
        <v>1</v>
      </c>
      <c r="E30" s="8"/>
      <c r="F30" s="9" t="s">
        <v>1</v>
      </c>
      <c r="G30" s="21">
        <f aca="true" t="shared" si="3" ref="G30:G38">IF(F30="si",E30,IF(F30="no",E30/E30-1,IF(F30="-",0,IF(F30="IN PARTE",I29))))</f>
        <v>0</v>
      </c>
      <c r="H30" s="22">
        <f aca="true" t="shared" si="4" ref="H30:H38">IF(F30="si",0,IF(F30="no",E30,IF(F30="-",0,IF(F30="IN PARTE",E30-G30))))</f>
        <v>0</v>
      </c>
      <c r="I30" s="23" t="str">
        <f t="shared" si="2"/>
        <v> </v>
      </c>
      <c r="J30" s="15"/>
      <c r="K30" s="15" t="s">
        <v>46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2"/>
      <c r="AR30" s="2"/>
      <c r="AS30" s="2"/>
      <c r="AT30" s="2"/>
      <c r="AU30" s="2"/>
      <c r="AV30" s="2"/>
      <c r="AW30" s="2"/>
    </row>
    <row r="31" spans="1:49" ht="12.75">
      <c r="A31" s="6"/>
      <c r="B31" s="7" t="s">
        <v>1</v>
      </c>
      <c r="C31" s="7"/>
      <c r="D31" s="7" t="s">
        <v>1</v>
      </c>
      <c r="E31" s="8"/>
      <c r="F31" s="9" t="s">
        <v>1</v>
      </c>
      <c r="G31" s="21">
        <f t="shared" si="3"/>
        <v>0</v>
      </c>
      <c r="H31" s="22">
        <f t="shared" si="4"/>
        <v>0</v>
      </c>
      <c r="I31" s="23" t="str">
        <f t="shared" si="2"/>
        <v> 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2"/>
      <c r="AR31" s="2"/>
      <c r="AS31" s="2"/>
      <c r="AT31" s="2"/>
      <c r="AU31" s="2"/>
      <c r="AV31" s="2"/>
      <c r="AW31" s="2"/>
    </row>
    <row r="32" spans="1:49" ht="12.75">
      <c r="A32" s="6"/>
      <c r="B32" s="7" t="s">
        <v>1</v>
      </c>
      <c r="C32" s="7"/>
      <c r="D32" s="7" t="s">
        <v>1</v>
      </c>
      <c r="E32" s="8"/>
      <c r="F32" s="9" t="s">
        <v>1</v>
      </c>
      <c r="G32" s="21">
        <f t="shared" si="3"/>
        <v>0</v>
      </c>
      <c r="H32" s="22">
        <f t="shared" si="4"/>
        <v>0</v>
      </c>
      <c r="I32" s="23" t="str">
        <f t="shared" si="2"/>
        <v> 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2"/>
      <c r="AR32" s="2"/>
      <c r="AS32" s="2"/>
      <c r="AT32" s="2"/>
      <c r="AU32" s="2"/>
      <c r="AV32" s="2"/>
      <c r="AW32" s="2"/>
    </row>
    <row r="33" spans="1:49" ht="12.75">
      <c r="A33" s="6"/>
      <c r="B33" s="7" t="s">
        <v>1</v>
      </c>
      <c r="C33" s="7"/>
      <c r="D33" s="7" t="s">
        <v>1</v>
      </c>
      <c r="E33" s="8"/>
      <c r="F33" s="9" t="s">
        <v>1</v>
      </c>
      <c r="G33" s="21">
        <f t="shared" si="3"/>
        <v>0</v>
      </c>
      <c r="H33" s="22">
        <f t="shared" si="4"/>
        <v>0</v>
      </c>
      <c r="I33" s="23" t="str">
        <f t="shared" si="2"/>
        <v> 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2"/>
      <c r="AR33" s="2"/>
      <c r="AS33" s="2"/>
      <c r="AT33" s="2"/>
      <c r="AU33" s="2"/>
      <c r="AV33" s="2"/>
      <c r="AW33" s="2"/>
    </row>
    <row r="34" spans="1:49" ht="12.75">
      <c r="A34" s="6"/>
      <c r="B34" s="7" t="s">
        <v>1</v>
      </c>
      <c r="C34" s="7"/>
      <c r="D34" s="7" t="s">
        <v>1</v>
      </c>
      <c r="E34" s="8"/>
      <c r="F34" s="9" t="s">
        <v>1</v>
      </c>
      <c r="G34" s="21">
        <f t="shared" si="3"/>
        <v>0</v>
      </c>
      <c r="H34" s="22">
        <f t="shared" si="4"/>
        <v>0</v>
      </c>
      <c r="I34" s="23" t="str">
        <f t="shared" si="2"/>
        <v> 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2"/>
      <c r="AR34" s="2"/>
      <c r="AS34" s="2"/>
      <c r="AT34" s="2"/>
      <c r="AU34" s="2"/>
      <c r="AV34" s="2"/>
      <c r="AW34" s="2"/>
    </row>
    <row r="35" spans="1:49" ht="12.75">
      <c r="A35" s="6"/>
      <c r="B35" s="7" t="s">
        <v>1</v>
      </c>
      <c r="C35" s="7"/>
      <c r="D35" s="7" t="s">
        <v>1</v>
      </c>
      <c r="E35" s="8"/>
      <c r="F35" s="9" t="s">
        <v>1</v>
      </c>
      <c r="G35" s="21">
        <f t="shared" si="3"/>
        <v>0</v>
      </c>
      <c r="H35" s="22">
        <f t="shared" si="4"/>
        <v>0</v>
      </c>
      <c r="I35" s="23" t="str">
        <f t="shared" si="2"/>
        <v> 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2"/>
      <c r="AR35" s="2"/>
      <c r="AS35" s="2"/>
      <c r="AT35" s="2"/>
      <c r="AU35" s="2"/>
      <c r="AV35" s="2"/>
      <c r="AW35" s="2"/>
    </row>
    <row r="36" spans="1:49" ht="12.75">
      <c r="A36" s="6"/>
      <c r="B36" s="7" t="s">
        <v>1</v>
      </c>
      <c r="C36" s="7"/>
      <c r="D36" s="7" t="s">
        <v>1</v>
      </c>
      <c r="E36" s="8"/>
      <c r="F36" s="9" t="s">
        <v>1</v>
      </c>
      <c r="G36" s="21">
        <f t="shared" si="3"/>
        <v>0</v>
      </c>
      <c r="H36" s="22">
        <f t="shared" si="4"/>
        <v>0</v>
      </c>
      <c r="I36" s="23" t="str">
        <f t="shared" si="2"/>
        <v> 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2"/>
      <c r="AR36" s="2"/>
      <c r="AS36" s="2"/>
      <c r="AT36" s="2"/>
      <c r="AU36" s="2"/>
      <c r="AV36" s="2"/>
      <c r="AW36" s="2"/>
    </row>
    <row r="37" spans="1:49" ht="12.75">
      <c r="A37" s="6"/>
      <c r="B37" s="7" t="s">
        <v>1</v>
      </c>
      <c r="C37" s="7"/>
      <c r="D37" s="7" t="s">
        <v>1</v>
      </c>
      <c r="E37" s="8"/>
      <c r="F37" s="9" t="s">
        <v>1</v>
      </c>
      <c r="G37" s="21">
        <f t="shared" si="3"/>
        <v>0</v>
      </c>
      <c r="H37" s="22">
        <f t="shared" si="4"/>
        <v>0</v>
      </c>
      <c r="I37" s="23" t="str">
        <f t="shared" si="2"/>
        <v> 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2"/>
      <c r="AR37" s="2"/>
      <c r="AS37" s="2"/>
      <c r="AT37" s="2"/>
      <c r="AU37" s="2"/>
      <c r="AV37" s="2"/>
      <c r="AW37" s="2"/>
    </row>
    <row r="38" spans="1:49" ht="12.75">
      <c r="A38" s="6"/>
      <c r="B38" s="7" t="s">
        <v>1</v>
      </c>
      <c r="C38" s="7"/>
      <c r="D38" s="7" t="s">
        <v>1</v>
      </c>
      <c r="E38" s="8"/>
      <c r="F38" s="9" t="s">
        <v>1</v>
      </c>
      <c r="G38" s="21">
        <f t="shared" si="3"/>
        <v>0</v>
      </c>
      <c r="H38" s="22">
        <f t="shared" si="4"/>
        <v>0</v>
      </c>
      <c r="I38" s="23" t="str">
        <f t="shared" si="2"/>
        <v> 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2"/>
      <c r="AR38" s="2"/>
      <c r="AS38" s="2"/>
      <c r="AT38" s="2"/>
      <c r="AU38" s="2"/>
      <c r="AV38" s="2"/>
      <c r="AW38" s="2"/>
    </row>
    <row r="39" spans="1:49" ht="15" customHeight="1">
      <c r="A39" s="78" t="s">
        <v>10</v>
      </c>
      <c r="B39" s="78"/>
      <c r="C39" s="78"/>
      <c r="D39" s="78"/>
      <c r="E39" s="27">
        <f>SUM(E9:E38)</f>
        <v>0</v>
      </c>
      <c r="F39" s="24"/>
      <c r="G39" s="24">
        <f>SUM(G9:G38)</f>
        <v>0</v>
      </c>
      <c r="H39" s="24">
        <f>SUM(H9:H38)</f>
        <v>0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2"/>
      <c r="AR39" s="2"/>
      <c r="AS39" s="2"/>
      <c r="AT39" s="2"/>
      <c r="AU39" s="2"/>
      <c r="AV39" s="2"/>
      <c r="AW39" s="2"/>
    </row>
    <row r="40" spans="1:49" ht="12.75">
      <c r="A40" s="28"/>
      <c r="B40" s="15"/>
      <c r="C40" s="15"/>
      <c r="D40" s="15"/>
      <c r="E40" s="15"/>
      <c r="F40" s="15"/>
      <c r="G40" s="15"/>
      <c r="H40" s="15"/>
      <c r="I40" s="2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2"/>
      <c r="AR40" s="2"/>
      <c r="AS40" s="2"/>
      <c r="AT40" s="2"/>
      <c r="AU40" s="2"/>
      <c r="AV40" s="2"/>
      <c r="AW40" s="2"/>
    </row>
    <row r="41" spans="1:49" ht="12.75">
      <c r="A41" s="29" t="s">
        <v>24</v>
      </c>
      <c r="B41" s="82"/>
      <c r="C41" s="82"/>
      <c r="D41" s="82"/>
      <c r="E41" s="82"/>
      <c r="F41" s="82"/>
      <c r="G41" s="82"/>
      <c r="H41" s="82"/>
      <c r="I41" s="10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2"/>
      <c r="AR41" s="2"/>
      <c r="AS41" s="2"/>
      <c r="AT41" s="2"/>
      <c r="AU41" s="2"/>
      <c r="AV41" s="2"/>
      <c r="AW41" s="2"/>
    </row>
    <row r="42" spans="1:49" s="5" customFormat="1" ht="12.75">
      <c r="A42" s="72" t="s">
        <v>25</v>
      </c>
      <c r="B42" s="73"/>
      <c r="C42" s="73"/>
      <c r="D42" s="73"/>
      <c r="E42" s="74"/>
      <c r="F42" s="30">
        <f>COUNTIF(F9:F38,"=SI")</f>
        <v>0</v>
      </c>
      <c r="G42" s="29"/>
      <c r="H42" s="29"/>
      <c r="I42" s="4"/>
      <c r="J42" s="29"/>
      <c r="K42" s="15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4"/>
      <c r="AR42" s="4"/>
      <c r="AS42" s="4"/>
      <c r="AT42" s="4"/>
      <c r="AU42" s="4"/>
      <c r="AV42" s="4"/>
      <c r="AW42" s="4"/>
    </row>
    <row r="43" spans="1:49" s="5" customFormat="1" ht="12.75">
      <c r="A43" s="72" t="s">
        <v>26</v>
      </c>
      <c r="B43" s="73"/>
      <c r="C43" s="73"/>
      <c r="D43" s="73"/>
      <c r="E43" s="74"/>
      <c r="F43" s="30">
        <f>COUNTIF(F9:F38,"=NO")</f>
        <v>0</v>
      </c>
      <c r="G43" s="29"/>
      <c r="H43" s="29"/>
      <c r="I43" s="4"/>
      <c r="J43" s="29"/>
      <c r="K43" s="15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4"/>
      <c r="AR43" s="4"/>
      <c r="AS43" s="4"/>
      <c r="AT43" s="4"/>
      <c r="AU43" s="4"/>
      <c r="AV43" s="4"/>
      <c r="AW43" s="4"/>
    </row>
    <row r="44" spans="1:49" s="5" customFormat="1" ht="12.75">
      <c r="A44" s="72" t="s">
        <v>27</v>
      </c>
      <c r="B44" s="73"/>
      <c r="C44" s="73"/>
      <c r="D44" s="73"/>
      <c r="E44" s="74"/>
      <c r="F44" s="30">
        <f>COUNTIF(F9:F38,"=IN PARTE")</f>
        <v>0</v>
      </c>
      <c r="G44" s="29"/>
      <c r="H44" s="29"/>
      <c r="I44" s="4"/>
      <c r="J44" s="29"/>
      <c r="K44" s="15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4"/>
      <c r="AR44" s="4"/>
      <c r="AS44" s="4"/>
      <c r="AT44" s="4"/>
      <c r="AU44" s="4"/>
      <c r="AV44" s="4"/>
      <c r="AW44" s="4"/>
    </row>
    <row r="45" spans="1:49" s="5" customFormat="1" ht="12.75">
      <c r="A45" s="72" t="s">
        <v>31</v>
      </c>
      <c r="B45" s="73"/>
      <c r="C45" s="73"/>
      <c r="D45" s="73"/>
      <c r="E45" s="74"/>
      <c r="F45" s="31">
        <f>SUM(F42:F44)</f>
        <v>0</v>
      </c>
      <c r="G45" s="29"/>
      <c r="H45" s="29"/>
      <c r="I45" s="4"/>
      <c r="J45" s="29"/>
      <c r="K45" s="15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4"/>
      <c r="AR45" s="4"/>
      <c r="AS45" s="4"/>
      <c r="AT45" s="4"/>
      <c r="AU45" s="4"/>
      <c r="AV45" s="4"/>
      <c r="AW45" s="4"/>
    </row>
    <row r="46" spans="1:49" s="5" customFormat="1" ht="12.75">
      <c r="A46" s="29"/>
      <c r="B46" s="29"/>
      <c r="C46" s="29"/>
      <c r="D46" s="29"/>
      <c r="E46" s="29"/>
      <c r="F46" s="29"/>
      <c r="G46" s="29"/>
      <c r="H46" s="29"/>
      <c r="I46" s="4"/>
      <c r="J46" s="29"/>
      <c r="K46" s="15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4"/>
      <c r="AR46" s="4"/>
      <c r="AS46" s="4"/>
      <c r="AT46" s="4"/>
      <c r="AU46" s="4"/>
      <c r="AV46" s="4"/>
      <c r="AW46" s="4"/>
    </row>
    <row r="47" spans="1:49" s="5" customFormat="1" ht="12.75">
      <c r="A47" s="72" t="s">
        <v>28</v>
      </c>
      <c r="B47" s="73"/>
      <c r="C47" s="73"/>
      <c r="D47" s="73"/>
      <c r="E47" s="74"/>
      <c r="F47" s="32">
        <f>G39</f>
        <v>0</v>
      </c>
      <c r="G47" s="29"/>
      <c r="H47" s="29"/>
      <c r="I47" s="4"/>
      <c r="J47" s="29"/>
      <c r="K47" s="15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4"/>
      <c r="AR47" s="4"/>
      <c r="AS47" s="4"/>
      <c r="AT47" s="4"/>
      <c r="AU47" s="4"/>
      <c r="AV47" s="4"/>
      <c r="AW47" s="4"/>
    </row>
    <row r="48" spans="1:49" s="5" customFormat="1" ht="12.75">
      <c r="A48" s="72" t="s">
        <v>29</v>
      </c>
      <c r="B48" s="73"/>
      <c r="C48" s="73"/>
      <c r="D48" s="73"/>
      <c r="E48" s="74"/>
      <c r="F48" s="32">
        <f>H39</f>
        <v>0</v>
      </c>
      <c r="G48" s="29"/>
      <c r="H48" s="29"/>
      <c r="I48" s="4"/>
      <c r="J48" s="29"/>
      <c r="K48" s="15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4"/>
      <c r="AR48" s="4"/>
      <c r="AS48" s="4"/>
      <c r="AT48" s="4"/>
      <c r="AU48" s="4"/>
      <c r="AV48" s="4"/>
      <c r="AW48" s="4"/>
    </row>
    <row r="49" spans="1:49" s="5" customFormat="1" ht="12.75">
      <c r="A49" s="72" t="s">
        <v>30</v>
      </c>
      <c r="B49" s="73"/>
      <c r="C49" s="73"/>
      <c r="D49" s="73"/>
      <c r="E49" s="74"/>
      <c r="F49" s="33">
        <f>F47+F48</f>
        <v>0</v>
      </c>
      <c r="G49" s="29"/>
      <c r="H49" s="29"/>
      <c r="I49" s="4"/>
      <c r="J49" s="29"/>
      <c r="K49" s="15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4"/>
      <c r="AR49" s="4"/>
      <c r="AS49" s="4"/>
      <c r="AT49" s="4"/>
      <c r="AU49" s="4"/>
      <c r="AV49" s="4"/>
      <c r="AW49" s="4"/>
    </row>
    <row r="50" spans="1:49" s="38" customFormat="1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15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</row>
    <row r="51" spans="1:49" s="17" customFormat="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</row>
    <row r="52" spans="1:49" s="17" customFormat="1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</row>
    <row r="53" spans="1:49" s="17" customFormat="1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</row>
    <row r="54" spans="1:49" s="17" customFormat="1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</row>
    <row r="55" spans="1:49" s="17" customFormat="1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</row>
    <row r="56" spans="1:49" s="17" customFormat="1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</row>
    <row r="57" spans="1:49" s="17" customFormat="1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</row>
    <row r="58" spans="1:49" s="17" customFormat="1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</row>
    <row r="59" spans="1:49" s="17" customFormat="1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</row>
    <row r="60" spans="1:49" s="17" customFormat="1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1:49" s="17" customFormat="1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</row>
    <row r="62" spans="1:44" s="17" customFormat="1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</row>
    <row r="63" spans="1:44" s="17" customFormat="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</row>
    <row r="64" spans="1:44" s="17" customFormat="1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</row>
    <row r="65" spans="1:44" s="17" customFormat="1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</row>
    <row r="66" spans="1:44" s="17" customFormat="1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</row>
    <row r="67" spans="1:44" s="17" customFormat="1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</row>
    <row r="68" spans="1:44" s="17" customFormat="1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</row>
    <row r="69" spans="1:44" s="17" customFormat="1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</row>
    <row r="70" spans="1:44" s="17" customFormat="1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</row>
    <row r="71" spans="1:44" s="17" customFormat="1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</row>
    <row r="72" spans="1:44" s="17" customFormat="1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</row>
    <row r="73" spans="1:44" s="17" customFormat="1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</row>
    <row r="74" spans="1:44" s="17" customFormat="1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</row>
    <row r="75" spans="1:44" s="17" customFormat="1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</row>
    <row r="76" spans="1:44" s="17" customFormat="1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</row>
    <row r="77" spans="1:44" s="17" customFormat="1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</row>
    <row r="78" spans="1:44" s="17" customFormat="1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</row>
    <row r="79" spans="1:44" s="17" customFormat="1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</row>
    <row r="80" spans="1:44" s="17" customFormat="1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</row>
    <row r="81" spans="1:44" s="17" customFormat="1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</row>
    <row r="82" spans="1:44" s="17" customFormat="1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</row>
    <row r="83" spans="1:44" s="17" customFormat="1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</row>
    <row r="84" spans="1:44" s="17" customFormat="1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</row>
    <row r="85" spans="1:44" s="17" customFormat="1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</row>
    <row r="86" spans="1:44" s="17" customFormat="1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</row>
    <row r="87" spans="1:44" s="17" customFormat="1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</row>
    <row r="88" spans="1:44" s="17" customFormat="1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</row>
    <row r="89" spans="1:44" s="17" customFormat="1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</row>
    <row r="90" spans="1:44" s="17" customFormat="1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</row>
    <row r="91" spans="1:44" s="17" customFormat="1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</row>
    <row r="92" spans="1:44" s="17" customFormat="1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</row>
    <row r="93" spans="1:44" s="17" customFormat="1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</row>
    <row r="94" spans="1:44" s="17" customFormat="1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</row>
    <row r="95" spans="1:44" s="17" customFormat="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</row>
    <row r="96" spans="1:44" s="17" customFormat="1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</row>
    <row r="97" spans="1:44" s="17" customFormat="1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</row>
    <row r="98" spans="1:44" s="17" customFormat="1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</row>
    <row r="99" spans="1:44" s="17" customFormat="1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</row>
    <row r="100" spans="1:44" s="17" customFormat="1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</row>
    <row r="101" spans="1:44" s="17" customFormat="1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</row>
    <row r="102" spans="1:44" s="17" customFormat="1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</row>
    <row r="103" spans="1:44" s="17" customFormat="1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</row>
    <row r="104" spans="1:44" s="17" customFormat="1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</row>
    <row r="105" spans="1:44" s="17" customFormat="1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</row>
    <row r="106" spans="1:44" s="17" customFormat="1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</row>
    <row r="107" spans="1:44" s="17" customFormat="1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</row>
    <row r="108" spans="1:44" s="17" customFormat="1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</row>
    <row r="109" spans="1:44" s="17" customFormat="1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</row>
    <row r="110" spans="1:44" s="17" customFormat="1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</row>
    <row r="111" spans="1:44" s="17" customFormat="1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</row>
    <row r="112" spans="1:44" s="17" customFormat="1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</row>
    <row r="113" spans="1:44" s="17" customFormat="1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</row>
    <row r="114" spans="1:44" s="17" customFormat="1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</row>
    <row r="115" spans="1:44" s="17" customFormat="1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</row>
    <row r="116" spans="1:44" s="17" customFormat="1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</row>
    <row r="117" spans="1:44" s="17" customFormat="1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</row>
    <row r="118" spans="1:44" s="17" customFormat="1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</row>
    <row r="119" spans="1:44" s="17" customFormat="1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</row>
    <row r="120" spans="1:44" s="17" customFormat="1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</row>
    <row r="121" s="17" customFormat="1" ht="12.75">
      <c r="A121" s="15"/>
    </row>
    <row r="122" s="17" customFormat="1" ht="12.75">
      <c r="A122" s="15"/>
    </row>
    <row r="123" s="17" customFormat="1" ht="12.75">
      <c r="A123" s="15"/>
    </row>
    <row r="124" s="17" customFormat="1" ht="12.75">
      <c r="A124" s="15"/>
    </row>
    <row r="125" s="17" customFormat="1" ht="12.75">
      <c r="A125" s="15"/>
    </row>
    <row r="126" s="17" customFormat="1" ht="12.75">
      <c r="A126" s="15"/>
    </row>
    <row r="127" s="17" customFormat="1" ht="12.75">
      <c r="A127" s="15"/>
    </row>
    <row r="128" s="17" customFormat="1" ht="12.75">
      <c r="A128" s="15"/>
    </row>
    <row r="129" s="17" customFormat="1" ht="12.75">
      <c r="A129" s="15"/>
    </row>
    <row r="130" s="17" customFormat="1" ht="12.75">
      <c r="A130" s="15"/>
    </row>
    <row r="131" s="17" customFormat="1" ht="12.75">
      <c r="A131" s="15"/>
    </row>
    <row r="132" s="17" customFormat="1" ht="12.75">
      <c r="A132" s="15"/>
    </row>
    <row r="133" s="17" customFormat="1" ht="12.75">
      <c r="A133" s="15"/>
    </row>
    <row r="134" s="17" customFormat="1" ht="12.75">
      <c r="A134" s="15"/>
    </row>
    <row r="135" s="17" customFormat="1" ht="12.75">
      <c r="A135" s="15"/>
    </row>
    <row r="136" s="17" customFormat="1" ht="12.75">
      <c r="A136" s="15"/>
    </row>
    <row r="137" s="17" customFormat="1" ht="12.75">
      <c r="A137" s="15"/>
    </row>
    <row r="138" s="17" customFormat="1" ht="12.75">
      <c r="A138" s="15"/>
    </row>
    <row r="139" s="17" customFormat="1" ht="12.75">
      <c r="A139" s="15"/>
    </row>
    <row r="140" s="17" customFormat="1" ht="12.75">
      <c r="A140" s="15"/>
    </row>
    <row r="141" s="17" customFormat="1" ht="12.75">
      <c r="A141" s="15"/>
    </row>
    <row r="142" s="17" customFormat="1" ht="12.75">
      <c r="A142" s="15"/>
    </row>
    <row r="143" s="17" customFormat="1" ht="12.75">
      <c r="A143" s="15"/>
    </row>
    <row r="144" s="17" customFormat="1" ht="12.75">
      <c r="A144" s="15"/>
    </row>
    <row r="145" s="17" customFormat="1" ht="12.75">
      <c r="A145" s="15"/>
    </row>
    <row r="146" s="17" customFormat="1" ht="12.75">
      <c r="A146" s="15"/>
    </row>
    <row r="147" s="17" customFormat="1" ht="12.75">
      <c r="A147" s="15"/>
    </row>
    <row r="148" s="17" customFormat="1" ht="12.75">
      <c r="A148" s="15"/>
    </row>
    <row r="149" s="17" customFormat="1" ht="12.75">
      <c r="A149" s="15"/>
    </row>
    <row r="150" s="17" customFormat="1" ht="12.75">
      <c r="A150" s="15"/>
    </row>
    <row r="151" s="17" customFormat="1" ht="12.75">
      <c r="A151" s="15"/>
    </row>
    <row r="152" s="17" customFormat="1" ht="12.75">
      <c r="A152" s="15"/>
    </row>
    <row r="153" s="17" customFormat="1" ht="12.75">
      <c r="A153" s="15"/>
    </row>
    <row r="154" s="17" customFormat="1" ht="12.75">
      <c r="A154" s="15"/>
    </row>
    <row r="155" s="17" customFormat="1" ht="12.75">
      <c r="A155" s="15"/>
    </row>
    <row r="156" s="17" customFormat="1" ht="12.75">
      <c r="A156" s="15"/>
    </row>
    <row r="157" s="17" customFormat="1" ht="12.75">
      <c r="A157" s="15"/>
    </row>
    <row r="158" s="17" customFormat="1" ht="12.75">
      <c r="A158" s="15"/>
    </row>
    <row r="159" s="17" customFormat="1" ht="12.75">
      <c r="A159" s="15"/>
    </row>
    <row r="160" s="17" customFormat="1" ht="12.75">
      <c r="A160" s="15"/>
    </row>
    <row r="161" s="17" customFormat="1" ht="12.75">
      <c r="A161" s="15"/>
    </row>
    <row r="162" s="17" customFormat="1" ht="12.75">
      <c r="A162" s="15"/>
    </row>
    <row r="163" s="17" customFormat="1" ht="12.75">
      <c r="A163" s="15"/>
    </row>
    <row r="164" s="17" customFormat="1" ht="12.75">
      <c r="A164" s="15"/>
    </row>
    <row r="165" s="17" customFormat="1" ht="12.75">
      <c r="A165" s="15"/>
    </row>
    <row r="166" s="17" customFormat="1" ht="12.75">
      <c r="A166" s="15"/>
    </row>
    <row r="167" s="17" customFormat="1" ht="12.75">
      <c r="A167" s="15"/>
    </row>
    <row r="168" s="17" customFormat="1" ht="12.75">
      <c r="A168" s="15"/>
    </row>
    <row r="169" s="17" customFormat="1" ht="12.75">
      <c r="A169" s="15"/>
    </row>
    <row r="170" s="17" customFormat="1" ht="12.75">
      <c r="A170" s="15"/>
    </row>
    <row r="171" s="17" customFormat="1" ht="12.75">
      <c r="A171" s="15"/>
    </row>
    <row r="172" s="17" customFormat="1" ht="12.75">
      <c r="A172" s="15"/>
    </row>
    <row r="173" s="17" customFormat="1" ht="12.75">
      <c r="A173" s="15"/>
    </row>
    <row r="174" s="17" customFormat="1" ht="12.75">
      <c r="A174" s="15"/>
    </row>
    <row r="175" s="17" customFormat="1" ht="12.75">
      <c r="A175" s="15"/>
    </row>
    <row r="176" s="17" customFormat="1" ht="12.75">
      <c r="A176" s="15"/>
    </row>
    <row r="177" s="17" customFormat="1" ht="12.75">
      <c r="A177" s="15"/>
    </row>
    <row r="178" s="17" customFormat="1" ht="12.75">
      <c r="A178" s="15"/>
    </row>
    <row r="179" s="17" customFormat="1" ht="12.75">
      <c r="A179" s="15"/>
    </row>
    <row r="180" s="17" customFormat="1" ht="12.75">
      <c r="A180" s="15"/>
    </row>
    <row r="181" s="17" customFormat="1" ht="12.75">
      <c r="A181" s="15"/>
    </row>
    <row r="182" s="17" customFormat="1" ht="12.75">
      <c r="A182" s="15"/>
    </row>
    <row r="183" s="17" customFormat="1" ht="12.75">
      <c r="A183" s="15"/>
    </row>
    <row r="184" s="17" customFormat="1" ht="12.75">
      <c r="A184" s="15"/>
    </row>
    <row r="185" s="17" customFormat="1" ht="12.75">
      <c r="A185" s="15"/>
    </row>
    <row r="186" s="17" customFormat="1" ht="12.75">
      <c r="A186" s="15"/>
    </row>
    <row r="187" s="17" customFormat="1" ht="12.75">
      <c r="A187" s="15"/>
    </row>
    <row r="188" s="17" customFormat="1" ht="12.75">
      <c r="A188" s="15"/>
    </row>
    <row r="189" s="17" customFormat="1" ht="12.75">
      <c r="A189" s="15"/>
    </row>
    <row r="190" s="17" customFormat="1" ht="12.75">
      <c r="A190" s="15"/>
    </row>
    <row r="191" s="17" customFormat="1" ht="12.75">
      <c r="A191" s="15"/>
    </row>
    <row r="192" s="17" customFormat="1" ht="12.75">
      <c r="A192" s="15"/>
    </row>
    <row r="193" s="17" customFormat="1" ht="12.75">
      <c r="A193" s="15"/>
    </row>
    <row r="194" s="17" customFormat="1" ht="12.75">
      <c r="A194" s="15"/>
    </row>
    <row r="195" s="17" customFormat="1" ht="12.75">
      <c r="A195" s="15"/>
    </row>
    <row r="196" s="17" customFormat="1" ht="12.75">
      <c r="A196" s="15"/>
    </row>
    <row r="197" s="17" customFormat="1" ht="12.75">
      <c r="A197" s="15"/>
    </row>
    <row r="198" s="17" customFormat="1" ht="12.75">
      <c r="A198" s="15"/>
    </row>
    <row r="199" s="17" customFormat="1" ht="12.75">
      <c r="A199" s="15"/>
    </row>
    <row r="200" s="17" customFormat="1" ht="12.75">
      <c r="A200" s="15"/>
    </row>
    <row r="201" s="17" customFormat="1" ht="12.75">
      <c r="A201" s="15"/>
    </row>
    <row r="202" s="17" customFormat="1" ht="12.75">
      <c r="A202" s="15"/>
    </row>
    <row r="203" s="17" customFormat="1" ht="12.75">
      <c r="A203" s="15"/>
    </row>
    <row r="204" s="17" customFormat="1" ht="12.75">
      <c r="A204" s="15"/>
    </row>
    <row r="205" s="17" customFormat="1" ht="12.75">
      <c r="A205" s="15"/>
    </row>
    <row r="206" s="17" customFormat="1" ht="12.75">
      <c r="A206" s="15"/>
    </row>
    <row r="207" s="17" customFormat="1" ht="12.75">
      <c r="A207" s="15"/>
    </row>
    <row r="208" s="17" customFormat="1" ht="12.75">
      <c r="A208" s="15"/>
    </row>
    <row r="209" s="17" customFormat="1" ht="12.75">
      <c r="A209" s="15"/>
    </row>
    <row r="210" s="17" customFormat="1" ht="12.75">
      <c r="A210" s="15"/>
    </row>
    <row r="211" s="17" customFormat="1" ht="12.75">
      <c r="A211" s="15"/>
    </row>
    <row r="212" s="17" customFormat="1" ht="12.75">
      <c r="A212" s="15"/>
    </row>
    <row r="213" s="17" customFormat="1" ht="12.75">
      <c r="A213" s="15"/>
    </row>
    <row r="214" s="17" customFormat="1" ht="12.75">
      <c r="A214" s="15"/>
    </row>
    <row r="215" s="17" customFormat="1" ht="12.75">
      <c r="A215" s="15"/>
    </row>
    <row r="216" s="17" customFormat="1" ht="12.75">
      <c r="A216" s="15"/>
    </row>
    <row r="217" s="17" customFormat="1" ht="12.75">
      <c r="A217" s="15"/>
    </row>
    <row r="218" s="17" customFormat="1" ht="12.75">
      <c r="A218" s="15"/>
    </row>
    <row r="219" s="17" customFormat="1" ht="12.75">
      <c r="A219" s="15"/>
    </row>
    <row r="220" s="17" customFormat="1" ht="12.75">
      <c r="A220" s="15"/>
    </row>
    <row r="221" s="17" customFormat="1" ht="12.75">
      <c r="A221" s="15"/>
    </row>
    <row r="222" s="17" customFormat="1" ht="12.75">
      <c r="A222" s="15"/>
    </row>
    <row r="223" s="17" customFormat="1" ht="12.75">
      <c r="A223" s="15"/>
    </row>
    <row r="224" s="17" customFormat="1" ht="12.75">
      <c r="A224" s="15"/>
    </row>
    <row r="225" s="17" customFormat="1" ht="12.75">
      <c r="A225" s="15"/>
    </row>
    <row r="226" s="17" customFormat="1" ht="12.75">
      <c r="A226" s="15"/>
    </row>
    <row r="227" s="17" customFormat="1" ht="12.75">
      <c r="A227" s="15"/>
    </row>
    <row r="228" s="17" customFormat="1" ht="12.75">
      <c r="A228" s="15"/>
    </row>
    <row r="229" s="17" customFormat="1" ht="12.75">
      <c r="A229" s="15"/>
    </row>
    <row r="230" s="17" customFormat="1" ht="12.75">
      <c r="A230" s="15"/>
    </row>
    <row r="231" s="17" customFormat="1" ht="12.75">
      <c r="A231" s="15"/>
    </row>
    <row r="232" s="17" customFormat="1" ht="12.75">
      <c r="A232" s="15"/>
    </row>
    <row r="233" s="17" customFormat="1" ht="12.75">
      <c r="A233" s="15"/>
    </row>
    <row r="234" s="17" customFormat="1" ht="12.75">
      <c r="A234" s="15"/>
    </row>
    <row r="235" s="17" customFormat="1" ht="12.75">
      <c r="A235" s="15"/>
    </row>
    <row r="236" s="17" customFormat="1" ht="12.75">
      <c r="A236" s="15"/>
    </row>
    <row r="237" s="17" customFormat="1" ht="12.75">
      <c r="A237" s="15"/>
    </row>
    <row r="238" s="17" customFormat="1" ht="12.75">
      <c r="A238" s="15"/>
    </row>
    <row r="239" s="17" customFormat="1" ht="12.75">
      <c r="A239" s="15"/>
    </row>
    <row r="240" s="17" customFormat="1" ht="12.75">
      <c r="A240" s="15"/>
    </row>
    <row r="241" s="17" customFormat="1" ht="12.75">
      <c r="A241" s="15"/>
    </row>
    <row r="242" s="17" customFormat="1" ht="12.75">
      <c r="A242" s="15"/>
    </row>
    <row r="243" s="17" customFormat="1" ht="12.75">
      <c r="A243" s="15"/>
    </row>
    <row r="244" s="17" customFormat="1" ht="12.75">
      <c r="A244" s="15"/>
    </row>
    <row r="245" s="17" customFormat="1" ht="12.75">
      <c r="A245" s="15"/>
    </row>
    <row r="246" s="17" customFormat="1" ht="12.75">
      <c r="A246" s="15"/>
    </row>
    <row r="247" s="17" customFormat="1" ht="12.75">
      <c r="A247" s="15"/>
    </row>
    <row r="248" s="17" customFormat="1" ht="12.75">
      <c r="A248" s="15"/>
    </row>
    <row r="249" s="17" customFormat="1" ht="12.75">
      <c r="A249" s="15"/>
    </row>
    <row r="250" s="17" customFormat="1" ht="12.75">
      <c r="A250" s="15"/>
    </row>
    <row r="251" s="17" customFormat="1" ht="12.75">
      <c r="A251" s="15"/>
    </row>
    <row r="252" s="17" customFormat="1" ht="12.75">
      <c r="A252" s="15"/>
    </row>
    <row r="253" s="17" customFormat="1" ht="12.75">
      <c r="A253" s="15"/>
    </row>
    <row r="254" s="17" customFormat="1" ht="12.75">
      <c r="A254" s="15"/>
    </row>
    <row r="255" s="17" customFormat="1" ht="12.75">
      <c r="A255" s="15"/>
    </row>
    <row r="256" s="17" customFormat="1" ht="12.75">
      <c r="A256" s="15"/>
    </row>
    <row r="257" s="17" customFormat="1" ht="12.75">
      <c r="A257" s="15"/>
    </row>
    <row r="258" s="17" customFormat="1" ht="12.75">
      <c r="A258" s="15"/>
    </row>
    <row r="259" s="17" customFormat="1" ht="12.75">
      <c r="A259" s="15"/>
    </row>
    <row r="260" s="17" customFormat="1" ht="12.75">
      <c r="A260" s="15"/>
    </row>
    <row r="261" s="17" customFormat="1" ht="12.75">
      <c r="A261" s="15"/>
    </row>
    <row r="262" s="17" customFormat="1" ht="12.75">
      <c r="A262" s="15"/>
    </row>
    <row r="263" s="17" customFormat="1" ht="12.75">
      <c r="A263" s="15"/>
    </row>
    <row r="264" s="17" customFormat="1" ht="12.75">
      <c r="A264" s="15"/>
    </row>
    <row r="265" s="17" customFormat="1" ht="12.75">
      <c r="A265" s="15"/>
    </row>
    <row r="266" s="17" customFormat="1" ht="12.75">
      <c r="A266" s="15"/>
    </row>
    <row r="267" s="17" customFormat="1" ht="12.75">
      <c r="A267" s="15"/>
    </row>
    <row r="268" s="17" customFormat="1" ht="12.75">
      <c r="A268" s="15"/>
    </row>
    <row r="269" s="17" customFormat="1" ht="12.75">
      <c r="A269" s="15"/>
    </row>
    <row r="270" s="17" customFormat="1" ht="12.75">
      <c r="A270" s="15"/>
    </row>
    <row r="271" s="17" customFormat="1" ht="12.75">
      <c r="A271" s="15"/>
    </row>
    <row r="272" s="17" customFormat="1" ht="12.75">
      <c r="A272" s="15"/>
    </row>
    <row r="273" s="17" customFormat="1" ht="12.75">
      <c r="A273" s="15"/>
    </row>
    <row r="274" s="17" customFormat="1" ht="12.75">
      <c r="A274" s="15"/>
    </row>
    <row r="275" s="17" customFormat="1" ht="12.75">
      <c r="A275" s="15"/>
    </row>
    <row r="276" s="17" customFormat="1" ht="12.75">
      <c r="A276" s="15"/>
    </row>
    <row r="277" s="17" customFormat="1" ht="12.75">
      <c r="A277" s="15"/>
    </row>
    <row r="278" s="17" customFormat="1" ht="12.75">
      <c r="A278" s="15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</sheetData>
  <sheetProtection password="C576" sheet="1" objects="1" scenarios="1" selectLockedCells="1"/>
  <protectedRanges>
    <protectedRange sqref="F9:F38" name="SEG_Valido"/>
    <protectedRange sqref="B2" name="DOC_CognomeNome"/>
    <protectedRange sqref="B4" name="DOC_OrdineScuola"/>
    <protectedRange sqref="A9:E38" name="DOC_Spese"/>
  </protectedRanges>
  <mergeCells count="12">
    <mergeCell ref="B2:C2"/>
    <mergeCell ref="A47:E47"/>
    <mergeCell ref="A48:E48"/>
    <mergeCell ref="A49:E49"/>
    <mergeCell ref="F7:I7"/>
    <mergeCell ref="A42:E42"/>
    <mergeCell ref="A43:E43"/>
    <mergeCell ref="A44:E44"/>
    <mergeCell ref="A39:D39"/>
    <mergeCell ref="A7:E7"/>
    <mergeCell ref="B41:H41"/>
    <mergeCell ref="A45:E45"/>
  </mergeCells>
  <conditionalFormatting sqref="G9:H38">
    <cfRule type="cellIs" priority="6" dxfId="3" operator="equal">
      <formula>0</formula>
    </cfRule>
  </conditionalFormatting>
  <conditionalFormatting sqref="D9:D38 B9:B38 B4">
    <cfRule type="cellIs" priority="5" dxfId="4" operator="equal">
      <formula>"-"</formula>
    </cfRule>
  </conditionalFormatting>
  <conditionalFormatting sqref="F9:F38">
    <cfRule type="cellIs" priority="3" dxfId="3" operator="equal">
      <formula>"-"</formula>
    </cfRule>
  </conditionalFormatting>
  <dataValidations count="5">
    <dataValidation type="list" allowBlank="1" showInputMessage="1" showErrorMessage="1" sqref="F9:F38">
      <formula1>$K$18:$K$21</formula1>
    </dataValidation>
    <dataValidation type="list" allowBlank="1" showInputMessage="1" showErrorMessage="1" sqref="B9:B38">
      <formula1>$K$23:$K$30</formula1>
    </dataValidation>
    <dataValidation type="list" allowBlank="1" showInputMessage="1" showErrorMessage="1" sqref="B4">
      <formula1>$K$7:$K$10</formula1>
    </dataValidation>
    <dataValidation type="list" allowBlank="1" showInputMessage="1" showErrorMessage="1" sqref="H5">
      <formula1>$K$8:$K$10</formula1>
    </dataValidation>
    <dataValidation type="list" allowBlank="1" showInputMessage="1" showErrorMessage="1" sqref="D9:D38">
      <formula1>$K$13:$K$15</formula1>
    </dataValidation>
  </dataValidations>
  <printOptions/>
  <pageMargins left="0.3937007874015748" right="0.3937007874015748" top="0.5905511811023623" bottom="0.35433070866141736" header="0.31496062992125984" footer="0.31496062992125984"/>
  <pageSetup fitToHeight="1" fitToWidth="1" horizontalDpi="600" verticalDpi="600" orientation="landscape" paperSize="9" scale="81" r:id="rId1"/>
  <headerFooter>
    <oddHeader>&amp;L&amp;"+,Grassetto"&amp;10I.C. Maria Montessori - Terracina (LT)&amp;R&amp;"+,Grassetto"&amp;10Rendicontazione spese carta del docente a.s. 2015/2016
Vers. 01/2016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2016-05-25T06:50:07Z</dcterms:modified>
  <cp:category/>
  <cp:version/>
  <cp:contentType/>
  <cp:contentStatus/>
</cp:coreProperties>
</file>